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pusdalops\Downloads\"/>
    </mc:Choice>
  </mc:AlternateContent>
  <xr:revisionPtr revIDLastSave="0" documentId="13_ncr:1_{B378F65E-E0DA-4241-813E-642674B649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Kejadian" sheetId="1" r:id="rId1"/>
    <sheet name="Dampak" sheetId="2" r:id="rId2"/>
    <sheet name="Korban" sheetId="3" r:id="rId3"/>
    <sheet name="Terdampak" sheetId="4" r:id="rId4"/>
  </sheets>
  <calcPr calcId="181029"/>
</workbook>
</file>

<file path=xl/calcChain.xml><?xml version="1.0" encoding="utf-8"?>
<calcChain xmlns="http://schemas.openxmlformats.org/spreadsheetml/2006/main">
  <c r="C41" i="4" l="1"/>
  <c r="G37" i="3"/>
  <c r="F37" i="3"/>
  <c r="E37" i="3"/>
  <c r="D37" i="3"/>
  <c r="C37" i="3"/>
  <c r="C31" i="2"/>
  <c r="C23" i="2"/>
  <c r="C17" i="2"/>
  <c r="C10" i="2"/>
  <c r="C3" i="2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2" i="1" s="1"/>
  <c r="C4" i="1"/>
</calcChain>
</file>

<file path=xl/sharedStrings.xml><?xml version="1.0" encoding="utf-8"?>
<sst xmlns="http://schemas.openxmlformats.org/spreadsheetml/2006/main" count="176" uniqueCount="98">
  <si>
    <t>No.</t>
  </si>
  <si>
    <t>Kabupaten / Kota</t>
  </si>
  <si>
    <t>Jumlah</t>
  </si>
  <si>
    <t>Angin Kencang</t>
  </si>
  <si>
    <t>Angin Puting Beliung</t>
  </si>
  <si>
    <t>Banjir</t>
  </si>
  <si>
    <t>Banjir Bandang</t>
  </si>
  <si>
    <t>Banjir Rob</t>
  </si>
  <si>
    <t>Banjir dan Tanah Longsor</t>
  </si>
  <si>
    <t>Gempa Bumi</t>
  </si>
  <si>
    <t>Letusan Gunung Api</t>
  </si>
  <si>
    <t>Kebakaran</t>
  </si>
  <si>
    <t>Kebakaran Hutan</t>
  </si>
  <si>
    <t>Gerakan Tanah</t>
  </si>
  <si>
    <t>Pohon Tumbang</t>
  </si>
  <si>
    <t>Tanah Longsor</t>
  </si>
  <si>
    <t>Bangkalan Kabupaten</t>
  </si>
  <si>
    <t>Banyuwangi Kabupaten</t>
  </si>
  <si>
    <t>Batu Kota</t>
  </si>
  <si>
    <t>Blitar Kabupaten</t>
  </si>
  <si>
    <t>Blitar Kota</t>
  </si>
  <si>
    <t>Bojonegoro Kabupaten</t>
  </si>
  <si>
    <t>Bondowoso Kabupaten</t>
  </si>
  <si>
    <t>Gresik kabupaten</t>
  </si>
  <si>
    <t>Jember Kabupaten</t>
  </si>
  <si>
    <t>Jombang Kabupaten</t>
  </si>
  <si>
    <t>Kediri Kabupaten</t>
  </si>
  <si>
    <t>Kediri Kota</t>
  </si>
  <si>
    <t>Lamongan Kabupaten</t>
  </si>
  <si>
    <t>Lumajang Kabupaten</t>
  </si>
  <si>
    <t>Madiun Kabupaten</t>
  </si>
  <si>
    <t>Madiun Kota</t>
  </si>
  <si>
    <t>Magetan Kabupaten</t>
  </si>
  <si>
    <t>Malang Kabupaten</t>
  </si>
  <si>
    <t>Malang Kota</t>
  </si>
  <si>
    <t>Mojokerto Kabupaten</t>
  </si>
  <si>
    <t>Mojokerto Kota</t>
  </si>
  <si>
    <t>Nganjuk Kabupaten</t>
  </si>
  <si>
    <t>Ngawi Kabupaten</t>
  </si>
  <si>
    <t>Pacitan Kabupaten</t>
  </si>
  <si>
    <t>Pamekasan Kabupaten</t>
  </si>
  <si>
    <t>Pasuruan Kabupaten</t>
  </si>
  <si>
    <t>Pasuruan Kota</t>
  </si>
  <si>
    <t>Ponorogo Kabupaten</t>
  </si>
  <si>
    <t>Probolinggo Kabupaten</t>
  </si>
  <si>
    <t>Probolinggo Kota</t>
  </si>
  <si>
    <t>Sampang Kabupaten</t>
  </si>
  <si>
    <t>Sidoarjo Kabupaten</t>
  </si>
  <si>
    <t>Situbondo Kabupaten</t>
  </si>
  <si>
    <t>Sumenep Kabupaten</t>
  </si>
  <si>
    <t>Surabaya Kota</t>
  </si>
  <si>
    <t>Trenggalek Kabupaten</t>
  </si>
  <si>
    <t>Tuban Kabupaten</t>
  </si>
  <si>
    <t>Tulungagung Kabupaten</t>
  </si>
  <si>
    <t>Dampak</t>
  </si>
  <si>
    <t>Uraian</t>
  </si>
  <si>
    <t xml:space="preserve">Kerusakan </t>
  </si>
  <si>
    <t>Rumah :  (Unit)</t>
  </si>
  <si>
    <t>- Rusak Berat</t>
  </si>
  <si>
    <t>- Rusak Sedang</t>
  </si>
  <si>
    <t>- Rusak Ringan</t>
  </si>
  <si>
    <t>Rumah Terdampak</t>
  </si>
  <si>
    <t>KK Terdampak</t>
  </si>
  <si>
    <t>Pengungsian</t>
  </si>
  <si>
    <t xml:space="preserve">Tempat Usaha Terdampak (Unit): </t>
  </si>
  <si>
    <t>- Toko/Warung</t>
  </si>
  <si>
    <t>- Pabrik</t>
  </si>
  <si>
    <t>- Gudang</t>
  </si>
  <si>
    <r>
      <rPr>
        <b/>
        <sz val="12"/>
        <color rgb="FF000000"/>
        <rFont val="Calibri"/>
        <charset val="134"/>
        <scheme val="minor"/>
      </rPr>
      <t xml:space="preserve">Fasilitas umum </t>
    </r>
    <r>
      <rPr>
        <sz val="12"/>
        <color rgb="FF000000"/>
        <rFont val="Calibri"/>
        <charset val="134"/>
        <scheme val="minor"/>
      </rPr>
      <t>(Sekolah &amp; Kantor Desa)</t>
    </r>
  </si>
  <si>
    <r>
      <rPr>
        <b/>
        <sz val="12"/>
        <color rgb="FF000000"/>
        <rFont val="Calibri"/>
        <charset val="134"/>
        <scheme val="minor"/>
      </rPr>
      <t>Bangunan Lain</t>
    </r>
    <r>
      <rPr>
        <sz val="12"/>
        <color rgb="FF000000"/>
        <rFont val="Calibri"/>
        <charset val="134"/>
        <scheme val="minor"/>
      </rPr>
      <t xml:space="preserve"> (Kandang Ayam/Sapi/Lumbung)</t>
    </r>
  </si>
  <si>
    <t>Tempat Ibadah : (Unit)</t>
  </si>
  <si>
    <t xml:space="preserve">Kendaraan: (Unit) </t>
  </si>
  <si>
    <t>- Truk</t>
  </si>
  <si>
    <t>- Mobil</t>
  </si>
  <si>
    <t>- Motor</t>
  </si>
  <si>
    <t>- Perahu</t>
  </si>
  <si>
    <t>Jembatan (Unit)</t>
  </si>
  <si>
    <t>Lahan Pertanian (Ha)</t>
  </si>
  <si>
    <t>- Sawah</t>
  </si>
  <si>
    <t>- Tambak</t>
  </si>
  <si>
    <t>- Perkebunan</t>
  </si>
  <si>
    <t>Lahan Hutan (Ha)</t>
  </si>
  <si>
    <t>Tanggul</t>
  </si>
  <si>
    <t>Plengsengan</t>
  </si>
  <si>
    <t>Talud / TPJ</t>
  </si>
  <si>
    <t>Peternakan (Ekor)</t>
  </si>
  <si>
    <t>- Sapi</t>
  </si>
  <si>
    <t>- Kambing</t>
  </si>
  <si>
    <t>- Unggas</t>
  </si>
  <si>
    <t>- Kuda</t>
  </si>
  <si>
    <t>Meninggal</t>
  </si>
  <si>
    <t>Hilang</t>
  </si>
  <si>
    <t>Luka Berat</t>
  </si>
  <si>
    <t>Luka Sedang</t>
  </si>
  <si>
    <t>Luka Ringan</t>
  </si>
  <si>
    <t>Total</t>
  </si>
  <si>
    <t>Jumlah KK Terdampak</t>
  </si>
  <si>
    <t>Rekapitulasi Data Kejadian Bencana di Jawa Timur Tahun 2023
(Januari - Desember)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</si>
</sst>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charset val="134"/>
      <scheme val="minor"/>
    </font>
    <font>
      <b/>
      <sz val="11"/>
      <color rgb="FF000000"/>
      <name val="Calibri"/>
      <charset val="134"/>
    </font>
    <font>
      <sz val="12"/>
      <color rgb="FF000000"/>
      <name val="Calibri"/>
      <charset val="134"/>
    </font>
    <font>
      <sz val="11"/>
      <color rgb="FF000000"/>
      <name val="Calibri"/>
      <charset val="134"/>
    </font>
    <font>
      <sz val="12"/>
      <color theme="1"/>
      <name val="Calibri"/>
      <charset val="134"/>
      <scheme val="minor"/>
    </font>
    <font>
      <b/>
      <sz val="11"/>
      <name val="Calibri"/>
      <charset val="134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B7B8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Alignment="1"/>
    <xf numFmtId="0" fontId="1" fillId="0" borderId="3" xfId="0" applyFont="1" applyBorder="1" applyAlignment="1"/>
    <xf numFmtId="0" fontId="3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0" fontId="1" fillId="0" borderId="7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2" xfId="0" applyFont="1" applyBorder="1">
      <alignment vertical="center"/>
    </xf>
    <xf numFmtId="0" fontId="1" fillId="2" borderId="24" xfId="0" applyFont="1" applyFill="1" applyBorder="1">
      <alignment vertical="center"/>
    </xf>
    <xf numFmtId="0" fontId="1" fillId="0" borderId="25" xfId="0" applyFont="1" applyBorder="1">
      <alignment vertical="center"/>
    </xf>
    <xf numFmtId="0" fontId="5" fillId="3" borderId="25" xfId="0" applyFont="1" applyFill="1" applyBorder="1">
      <alignment vertical="center"/>
    </xf>
    <xf numFmtId="0" fontId="5" fillId="4" borderId="26" xfId="0" applyFont="1" applyFill="1" applyBorder="1">
      <alignment vertical="center"/>
    </xf>
    <xf numFmtId="0" fontId="1" fillId="5" borderId="27" xfId="0" applyFont="1" applyFill="1" applyBorder="1">
      <alignment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>
      <alignment vertical="center"/>
    </xf>
    <xf numFmtId="0" fontId="8" fillId="6" borderId="21" xfId="0" applyFont="1" applyFill="1" applyBorder="1" applyAlignment="1">
      <alignment horizontal="center" vertical="center"/>
    </xf>
    <xf numFmtId="0" fontId="7" fillId="6" borderId="0" xfId="0" applyFont="1" applyFill="1">
      <alignment vertical="center"/>
    </xf>
    <xf numFmtId="0" fontId="4" fillId="6" borderId="21" xfId="0" applyFont="1" applyFill="1" applyBorder="1" applyAlignment="1">
      <alignment horizontal="right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29" xfId="0" applyFont="1" applyFill="1" applyBorder="1">
      <alignment vertical="center"/>
    </xf>
    <xf numFmtId="0" fontId="6" fillId="6" borderId="1" xfId="0" applyFont="1" applyFill="1" applyBorder="1">
      <alignment vertical="center"/>
    </xf>
    <xf numFmtId="0" fontId="7" fillId="6" borderId="30" xfId="0" applyFont="1" applyFill="1" applyBorder="1" applyAlignment="1">
      <alignment horizontal="center" vertical="center"/>
    </xf>
    <xf numFmtId="0" fontId="8" fillId="6" borderId="1" xfId="0" applyFont="1" applyFill="1" applyBorder="1">
      <alignment vertical="center"/>
    </xf>
    <xf numFmtId="0" fontId="8" fillId="6" borderId="31" xfId="0" applyFont="1" applyFill="1" applyBorder="1" applyAlignment="1">
      <alignment horizontal="center" vertical="center"/>
    </xf>
    <xf numFmtId="0" fontId="6" fillId="6" borderId="29" xfId="0" applyFont="1" applyFill="1" applyBorder="1">
      <alignment vertical="center"/>
    </xf>
    <xf numFmtId="0" fontId="6" fillId="6" borderId="3" xfId="0" applyFont="1" applyFill="1" applyBorder="1">
      <alignment vertical="center"/>
    </xf>
    <xf numFmtId="0" fontId="7" fillId="6" borderId="28" xfId="0" applyFont="1" applyFill="1" applyBorder="1">
      <alignment vertical="center"/>
    </xf>
    <xf numFmtId="0" fontId="4" fillId="6" borderId="31" xfId="0" applyFont="1" applyFill="1" applyBorder="1" applyAlignment="1">
      <alignment horizontal="right" vertical="center"/>
    </xf>
    <xf numFmtId="49" fontId="7" fillId="6" borderId="29" xfId="0" applyNumberFormat="1" applyFont="1" applyFill="1" applyBorder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14" xfId="0" applyFont="1" applyBorder="1" applyAlignment="1"/>
    <xf numFmtId="0" fontId="2" fillId="0" borderId="35" xfId="0" applyFont="1" applyBorder="1" applyAlignment="1"/>
    <xf numFmtId="0" fontId="2" fillId="0" borderId="36" xfId="0" applyFont="1" applyBorder="1" applyAlignment="1"/>
    <xf numFmtId="0" fontId="4" fillId="0" borderId="37" xfId="0" applyFont="1" applyBorder="1" applyAlignment="1"/>
    <xf numFmtId="0" fontId="4" fillId="0" borderId="38" xfId="0" applyFont="1" applyBorder="1" applyAlignment="1"/>
    <xf numFmtId="0" fontId="4" fillId="0" borderId="36" xfId="0" applyFont="1" applyBorder="1" applyAlignment="1"/>
    <xf numFmtId="0" fontId="4" fillId="0" borderId="39" xfId="0" applyFont="1" applyBorder="1" applyAlignment="1"/>
    <xf numFmtId="0" fontId="4" fillId="0" borderId="35" xfId="0" applyFont="1" applyBorder="1" applyAlignment="1"/>
    <xf numFmtId="0" fontId="4" fillId="0" borderId="22" xfId="0" applyFont="1" applyBorder="1" applyAlignment="1"/>
    <xf numFmtId="0" fontId="4" fillId="0" borderId="40" xfId="0" applyFont="1" applyBorder="1" applyAlignment="1"/>
    <xf numFmtId="0" fontId="4" fillId="0" borderId="32" xfId="0" applyFont="1" applyBorder="1" applyAlignment="1"/>
    <xf numFmtId="0" fontId="4" fillId="0" borderId="29" xfId="0" applyFont="1" applyBorder="1" applyAlignment="1"/>
    <xf numFmtId="0" fontId="1" fillId="0" borderId="9" xfId="0" applyFont="1" applyBorder="1" applyAlignment="1"/>
    <xf numFmtId="0" fontId="1" fillId="0" borderId="41" xfId="0" applyFont="1" applyBorder="1" applyAlignment="1"/>
    <xf numFmtId="0" fontId="1" fillId="0" borderId="23" xfId="0" applyFont="1" applyBorder="1" applyAlignment="1">
      <alignment horizontal="center" vertical="center"/>
    </xf>
    <xf numFmtId="0" fontId="2" fillId="0" borderId="42" xfId="0" applyFont="1" applyBorder="1" applyAlignment="1"/>
    <xf numFmtId="0" fontId="4" fillId="0" borderId="42" xfId="0" applyFont="1" applyBorder="1" applyAlignment="1"/>
    <xf numFmtId="0" fontId="7" fillId="6" borderId="21" xfId="0" quotePrefix="1" applyFont="1" applyFill="1" applyBorder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2"/>
  <sheetViews>
    <sheetView tabSelected="1" workbookViewId="0">
      <selection activeCell="J13" sqref="J13"/>
    </sheetView>
  </sheetViews>
  <sheetFormatPr defaultColWidth="9.140625" defaultRowHeight="15"/>
  <cols>
    <col min="1" max="1" width="4.7109375" customWidth="1"/>
    <col min="2" max="2" width="25.7109375" customWidth="1"/>
    <col min="3" max="3" width="7.85546875" customWidth="1"/>
    <col min="4" max="4" width="15.140625" customWidth="1"/>
    <col min="5" max="5" width="21.28515625" customWidth="1"/>
    <col min="6" max="6" width="6.7109375" customWidth="1"/>
    <col min="7" max="7" width="15.28515625" customWidth="1"/>
    <col min="8" max="8" width="10.5703125" customWidth="1"/>
    <col min="9" max="9" width="25.140625" customWidth="1"/>
    <col min="10" max="10" width="13.42578125" customWidth="1"/>
    <col min="11" max="11" width="20.42578125" customWidth="1"/>
    <col min="12" max="12" width="11" customWidth="1"/>
    <col min="13" max="13" width="17.42578125" customWidth="1"/>
    <col min="14" max="14" width="15.28515625" customWidth="1"/>
    <col min="15" max="15" width="16.5703125" customWidth="1"/>
    <col min="16" max="16" width="14.7109375" customWidth="1"/>
  </cols>
  <sheetData>
    <row r="1" spans="1:16" ht="42.95" customHeight="1">
      <c r="E1" s="76" t="s">
        <v>97</v>
      </c>
      <c r="F1" s="77"/>
      <c r="G1" s="77"/>
      <c r="H1" s="77"/>
      <c r="I1" s="77"/>
      <c r="J1" s="77"/>
      <c r="K1" s="77"/>
      <c r="L1" s="77"/>
      <c r="M1" s="77"/>
    </row>
    <row r="3" spans="1:16">
      <c r="A3" s="54" t="s">
        <v>0</v>
      </c>
      <c r="B3" s="5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  <c r="N3" s="56" t="s">
        <v>13</v>
      </c>
      <c r="O3" s="56" t="s">
        <v>14</v>
      </c>
      <c r="P3" s="72" t="s">
        <v>15</v>
      </c>
    </row>
    <row r="4" spans="1:16" ht="15.75">
      <c r="A4" s="57">
        <v>1</v>
      </c>
      <c r="B4" s="4" t="s">
        <v>16</v>
      </c>
      <c r="C4" s="58">
        <f t="shared" ref="C4:C41" si="0">SUM(D4:P4)</f>
        <v>1</v>
      </c>
      <c r="D4" s="59"/>
      <c r="E4" s="59"/>
      <c r="F4" s="60">
        <v>1</v>
      </c>
      <c r="G4" s="60"/>
      <c r="H4" s="59"/>
      <c r="I4" s="59"/>
      <c r="J4" s="59"/>
      <c r="K4" s="59"/>
      <c r="L4" s="59"/>
      <c r="M4" s="59"/>
      <c r="N4" s="73"/>
      <c r="O4" s="59"/>
      <c r="P4" s="73"/>
    </row>
    <row r="5" spans="1:16" ht="15.75">
      <c r="A5" s="57">
        <v>2</v>
      </c>
      <c r="B5" s="61" t="s">
        <v>17</v>
      </c>
      <c r="C5" s="58">
        <f t="shared" si="0"/>
        <v>1</v>
      </c>
      <c r="D5" s="62">
        <v>1</v>
      </c>
      <c r="E5" s="63"/>
      <c r="F5" s="64"/>
      <c r="G5" s="63"/>
      <c r="H5" s="65"/>
      <c r="I5" s="65"/>
      <c r="J5" s="65"/>
      <c r="K5" s="65"/>
      <c r="L5" s="65"/>
      <c r="M5" s="65"/>
      <c r="N5" s="74"/>
      <c r="O5" s="65"/>
      <c r="P5" s="74"/>
    </row>
    <row r="6" spans="1:16" ht="15.75">
      <c r="A6" s="57">
        <v>3</v>
      </c>
      <c r="B6" s="66" t="s">
        <v>18</v>
      </c>
      <c r="C6" s="58">
        <f t="shared" si="0"/>
        <v>1</v>
      </c>
      <c r="D6" s="59"/>
      <c r="E6" s="59"/>
      <c r="F6" s="60"/>
      <c r="G6" s="60"/>
      <c r="H6" s="59"/>
      <c r="I6" s="59"/>
      <c r="J6" s="59"/>
      <c r="K6" s="59"/>
      <c r="L6" s="59"/>
      <c r="M6" s="59">
        <v>1</v>
      </c>
      <c r="N6" s="73"/>
      <c r="O6" s="59"/>
      <c r="P6" s="73"/>
    </row>
    <row r="7" spans="1:16" ht="15.75">
      <c r="A7" s="57">
        <v>4</v>
      </c>
      <c r="B7" s="66" t="s">
        <v>19</v>
      </c>
      <c r="C7" s="58">
        <f t="shared" si="0"/>
        <v>1</v>
      </c>
      <c r="D7" s="62">
        <v>1</v>
      </c>
      <c r="E7" s="63"/>
      <c r="F7" s="64"/>
      <c r="G7" s="63"/>
      <c r="H7" s="65"/>
      <c r="I7" s="65"/>
      <c r="J7" s="65"/>
      <c r="K7" s="65"/>
      <c r="L7" s="65"/>
      <c r="M7" s="65"/>
      <c r="N7" s="74"/>
      <c r="O7" s="65"/>
      <c r="P7" s="74"/>
    </row>
    <row r="8" spans="1:16" ht="15.75">
      <c r="A8" s="57">
        <v>5</v>
      </c>
      <c r="B8" s="66" t="s">
        <v>20</v>
      </c>
      <c r="C8" s="58">
        <f t="shared" si="0"/>
        <v>0</v>
      </c>
      <c r="D8" s="59"/>
      <c r="E8" s="59"/>
      <c r="F8" s="60"/>
      <c r="G8" s="60"/>
      <c r="H8" s="59"/>
      <c r="I8" s="59"/>
      <c r="J8" s="59"/>
      <c r="K8" s="59"/>
      <c r="L8" s="59"/>
      <c r="M8" s="59"/>
      <c r="N8" s="73"/>
      <c r="O8" s="59"/>
      <c r="P8" s="73"/>
    </row>
    <row r="9" spans="1:16" ht="15.75">
      <c r="A9" s="57">
        <v>6</v>
      </c>
      <c r="B9" s="66" t="s">
        <v>21</v>
      </c>
      <c r="C9" s="58">
        <f t="shared" si="0"/>
        <v>8</v>
      </c>
      <c r="D9" s="62">
        <v>5</v>
      </c>
      <c r="E9" s="63"/>
      <c r="F9" s="64">
        <v>2</v>
      </c>
      <c r="G9" s="63"/>
      <c r="H9" s="65"/>
      <c r="I9" s="65"/>
      <c r="J9" s="65"/>
      <c r="K9" s="65"/>
      <c r="L9" s="65"/>
      <c r="M9" s="65">
        <v>1</v>
      </c>
      <c r="N9" s="74"/>
      <c r="O9" s="65"/>
      <c r="P9" s="74"/>
    </row>
    <row r="10" spans="1:16" ht="15.75">
      <c r="A10" s="57">
        <v>7</v>
      </c>
      <c r="B10" s="66" t="s">
        <v>22</v>
      </c>
      <c r="C10" s="58">
        <f t="shared" si="0"/>
        <v>10</v>
      </c>
      <c r="D10" s="59">
        <v>6</v>
      </c>
      <c r="E10" s="59"/>
      <c r="F10" s="60">
        <v>2</v>
      </c>
      <c r="G10" s="60">
        <v>1</v>
      </c>
      <c r="H10" s="59"/>
      <c r="I10" s="59"/>
      <c r="J10" s="59"/>
      <c r="K10" s="59"/>
      <c r="L10" s="59"/>
      <c r="M10" s="59">
        <v>1</v>
      </c>
      <c r="N10" s="73"/>
      <c r="O10" s="59"/>
      <c r="P10" s="73"/>
    </row>
    <row r="11" spans="1:16" ht="15.75">
      <c r="A11" s="57">
        <v>8</v>
      </c>
      <c r="B11" s="66" t="s">
        <v>23</v>
      </c>
      <c r="C11" s="58">
        <f t="shared" si="0"/>
        <v>10</v>
      </c>
      <c r="D11" s="62">
        <v>2</v>
      </c>
      <c r="E11" s="63">
        <v>1</v>
      </c>
      <c r="F11" s="64">
        <v>6</v>
      </c>
      <c r="G11" s="63"/>
      <c r="H11" s="65"/>
      <c r="I11" s="65">
        <v>1</v>
      </c>
      <c r="J11" s="65"/>
      <c r="K11" s="65"/>
      <c r="L11" s="65"/>
      <c r="M11" s="65"/>
      <c r="N11" s="74"/>
      <c r="O11" s="65"/>
      <c r="P11" s="74"/>
    </row>
    <row r="12" spans="1:16" ht="15.75">
      <c r="A12" s="57">
        <v>9</v>
      </c>
      <c r="B12" s="66" t="s">
        <v>24</v>
      </c>
      <c r="C12" s="58">
        <f t="shared" si="0"/>
        <v>4</v>
      </c>
      <c r="D12" s="59">
        <v>1</v>
      </c>
      <c r="E12" s="59">
        <v>1</v>
      </c>
      <c r="F12" s="60">
        <v>1</v>
      </c>
      <c r="G12" s="60"/>
      <c r="H12" s="59"/>
      <c r="I12" s="59"/>
      <c r="J12" s="59"/>
      <c r="K12" s="59"/>
      <c r="L12" s="59"/>
      <c r="M12" s="59">
        <v>1</v>
      </c>
      <c r="N12" s="73"/>
      <c r="O12" s="59"/>
      <c r="P12" s="73"/>
    </row>
    <row r="13" spans="1:16" ht="15.75">
      <c r="A13" s="57">
        <v>10</v>
      </c>
      <c r="B13" s="66" t="s">
        <v>25</v>
      </c>
      <c r="C13" s="58">
        <f t="shared" si="0"/>
        <v>8</v>
      </c>
      <c r="D13" s="62">
        <v>3</v>
      </c>
      <c r="E13" s="63"/>
      <c r="F13" s="64">
        <v>4</v>
      </c>
      <c r="G13" s="63"/>
      <c r="H13" s="65"/>
      <c r="I13" s="65"/>
      <c r="J13" s="65"/>
      <c r="K13" s="65"/>
      <c r="L13" s="65"/>
      <c r="M13" s="65">
        <v>1</v>
      </c>
      <c r="N13" s="74"/>
      <c r="O13" s="65"/>
      <c r="P13" s="74"/>
    </row>
    <row r="14" spans="1:16" ht="15.75">
      <c r="A14" s="57">
        <v>11</v>
      </c>
      <c r="B14" s="66" t="s">
        <v>26</v>
      </c>
      <c r="C14" s="58">
        <f t="shared" si="0"/>
        <v>1</v>
      </c>
      <c r="D14" s="59"/>
      <c r="E14" s="59"/>
      <c r="F14" s="60"/>
      <c r="G14" s="60"/>
      <c r="H14" s="59"/>
      <c r="I14" s="59"/>
      <c r="J14" s="59"/>
      <c r="K14" s="59"/>
      <c r="L14" s="59"/>
      <c r="M14" s="59">
        <v>1</v>
      </c>
      <c r="N14" s="73"/>
      <c r="O14" s="59"/>
      <c r="P14" s="73"/>
    </row>
    <row r="15" spans="1:16" ht="15.75">
      <c r="A15" s="57">
        <v>12</v>
      </c>
      <c r="B15" s="66" t="s">
        <v>27</v>
      </c>
      <c r="C15" s="58">
        <f t="shared" si="0"/>
        <v>0</v>
      </c>
      <c r="D15" s="62"/>
      <c r="E15" s="63"/>
      <c r="F15" s="64"/>
      <c r="G15" s="63"/>
      <c r="H15" s="65"/>
      <c r="I15" s="65"/>
      <c r="J15" s="65"/>
      <c r="K15" s="65"/>
      <c r="L15" s="65"/>
      <c r="M15" s="65"/>
      <c r="N15" s="74"/>
      <c r="O15" s="65"/>
      <c r="P15" s="74"/>
    </row>
    <row r="16" spans="1:16" ht="15.75">
      <c r="A16" s="57">
        <v>13</v>
      </c>
      <c r="B16" s="66" t="s">
        <v>28</v>
      </c>
      <c r="C16" s="58">
        <f t="shared" si="0"/>
        <v>5</v>
      </c>
      <c r="D16" s="59">
        <v>2</v>
      </c>
      <c r="E16" s="59"/>
      <c r="F16" s="60">
        <v>3</v>
      </c>
      <c r="G16" s="60"/>
      <c r="H16" s="59"/>
      <c r="I16" s="59"/>
      <c r="J16" s="59"/>
      <c r="K16" s="59"/>
      <c r="L16" s="59"/>
      <c r="M16" s="59"/>
      <c r="N16" s="73"/>
      <c r="O16" s="59"/>
      <c r="P16" s="73"/>
    </row>
    <row r="17" spans="1:16" ht="15.75">
      <c r="A17" s="57">
        <v>14</v>
      </c>
      <c r="B17" s="66" t="s">
        <v>29</v>
      </c>
      <c r="C17" s="58">
        <f t="shared" si="0"/>
        <v>3</v>
      </c>
      <c r="D17" s="62"/>
      <c r="E17" s="63"/>
      <c r="F17" s="64">
        <v>1</v>
      </c>
      <c r="G17" s="63"/>
      <c r="H17" s="65"/>
      <c r="I17" s="65"/>
      <c r="J17" s="65"/>
      <c r="K17" s="65"/>
      <c r="L17" s="65"/>
      <c r="M17" s="65">
        <v>1</v>
      </c>
      <c r="N17" s="74"/>
      <c r="O17" s="65"/>
      <c r="P17" s="74">
        <v>1</v>
      </c>
    </row>
    <row r="18" spans="1:16" ht="15.75">
      <c r="A18" s="57">
        <v>15</v>
      </c>
      <c r="B18" s="66" t="s">
        <v>30</v>
      </c>
      <c r="C18" s="58">
        <f t="shared" si="0"/>
        <v>4</v>
      </c>
      <c r="D18" s="59">
        <v>4</v>
      </c>
      <c r="E18" s="59"/>
      <c r="F18" s="60"/>
      <c r="G18" s="60"/>
      <c r="H18" s="59"/>
      <c r="I18" s="59"/>
      <c r="J18" s="59"/>
      <c r="K18" s="59"/>
      <c r="L18" s="59"/>
      <c r="M18" s="59"/>
      <c r="N18" s="73"/>
      <c r="O18" s="59"/>
      <c r="P18" s="73"/>
    </row>
    <row r="19" spans="1:16" ht="15.75">
      <c r="A19" s="57">
        <v>16</v>
      </c>
      <c r="B19" s="66" t="s">
        <v>31</v>
      </c>
      <c r="C19" s="58">
        <f t="shared" si="0"/>
        <v>0</v>
      </c>
      <c r="D19" s="62"/>
      <c r="E19" s="63"/>
      <c r="F19" s="64"/>
      <c r="G19" s="63"/>
      <c r="H19" s="65"/>
      <c r="I19" s="65"/>
      <c r="J19" s="65"/>
      <c r="K19" s="65"/>
      <c r="L19" s="65"/>
      <c r="M19" s="65"/>
      <c r="N19" s="74"/>
      <c r="O19" s="65"/>
      <c r="P19" s="74"/>
    </row>
    <row r="20" spans="1:16" ht="15.75">
      <c r="A20" s="57">
        <v>17</v>
      </c>
      <c r="B20" s="66" t="s">
        <v>32</v>
      </c>
      <c r="C20" s="58">
        <f t="shared" si="0"/>
        <v>2</v>
      </c>
      <c r="D20" s="59">
        <v>1</v>
      </c>
      <c r="E20" s="59"/>
      <c r="F20" s="60"/>
      <c r="G20" s="60"/>
      <c r="H20" s="59"/>
      <c r="I20" s="59"/>
      <c r="J20" s="59"/>
      <c r="K20" s="59"/>
      <c r="L20" s="59"/>
      <c r="M20" s="59">
        <v>1</v>
      </c>
      <c r="N20" s="73"/>
      <c r="O20" s="59"/>
      <c r="P20" s="73"/>
    </row>
    <row r="21" spans="1:16" ht="15.75">
      <c r="A21" s="57">
        <v>18</v>
      </c>
      <c r="B21" s="66" t="s">
        <v>33</v>
      </c>
      <c r="C21" s="58">
        <f t="shared" si="0"/>
        <v>9</v>
      </c>
      <c r="D21" s="62">
        <v>4</v>
      </c>
      <c r="E21" s="63"/>
      <c r="F21" s="64">
        <v>2</v>
      </c>
      <c r="G21" s="63"/>
      <c r="H21" s="65"/>
      <c r="I21" s="65"/>
      <c r="J21" s="65"/>
      <c r="K21" s="65"/>
      <c r="L21" s="65"/>
      <c r="M21" s="65">
        <v>2</v>
      </c>
      <c r="N21" s="74"/>
      <c r="O21" s="65"/>
      <c r="P21" s="74">
        <v>1</v>
      </c>
    </row>
    <row r="22" spans="1:16" ht="15.75">
      <c r="A22" s="57">
        <v>19</v>
      </c>
      <c r="B22" s="66" t="s">
        <v>34</v>
      </c>
      <c r="C22" s="58">
        <f t="shared" si="0"/>
        <v>0</v>
      </c>
      <c r="D22" s="59"/>
      <c r="E22" s="59"/>
      <c r="F22" s="60"/>
      <c r="G22" s="60"/>
      <c r="H22" s="59"/>
      <c r="I22" s="59"/>
      <c r="J22" s="59"/>
      <c r="K22" s="59"/>
      <c r="L22" s="59"/>
      <c r="M22" s="59"/>
      <c r="N22" s="73"/>
      <c r="O22" s="59"/>
      <c r="P22" s="73"/>
    </row>
    <row r="23" spans="1:16" ht="15.75">
      <c r="A23" s="57">
        <v>20</v>
      </c>
      <c r="B23" s="66" t="s">
        <v>35</v>
      </c>
      <c r="C23" s="58">
        <f t="shared" si="0"/>
        <v>10</v>
      </c>
      <c r="D23" s="62">
        <v>3</v>
      </c>
      <c r="E23" s="63">
        <v>1</v>
      </c>
      <c r="F23" s="64">
        <v>1</v>
      </c>
      <c r="G23" s="63"/>
      <c r="H23" s="65"/>
      <c r="I23" s="65"/>
      <c r="J23" s="65"/>
      <c r="K23" s="65"/>
      <c r="L23" s="65"/>
      <c r="M23" s="65">
        <v>5</v>
      </c>
      <c r="N23" s="74"/>
      <c r="O23" s="65"/>
      <c r="P23" s="74"/>
    </row>
    <row r="24" spans="1:16" ht="15.75">
      <c r="A24" s="57">
        <v>21</v>
      </c>
      <c r="B24" s="66" t="s">
        <v>36</v>
      </c>
      <c r="C24" s="58">
        <f t="shared" si="0"/>
        <v>0</v>
      </c>
      <c r="D24" s="59"/>
      <c r="E24" s="59"/>
      <c r="F24" s="60"/>
      <c r="G24" s="60"/>
      <c r="H24" s="59"/>
      <c r="I24" s="59"/>
      <c r="J24" s="59"/>
      <c r="K24" s="59"/>
      <c r="L24" s="59"/>
      <c r="M24" s="59"/>
      <c r="N24" s="73"/>
      <c r="O24" s="59"/>
      <c r="P24" s="73"/>
    </row>
    <row r="25" spans="1:16" ht="15.75">
      <c r="A25" s="57">
        <v>22</v>
      </c>
      <c r="B25" s="66" t="s">
        <v>37</v>
      </c>
      <c r="C25" s="58">
        <f t="shared" si="0"/>
        <v>1</v>
      </c>
      <c r="D25" s="62">
        <v>1</v>
      </c>
      <c r="E25" s="63"/>
      <c r="F25" s="64"/>
      <c r="G25" s="63"/>
      <c r="H25" s="65"/>
      <c r="I25" s="65"/>
      <c r="J25" s="65"/>
      <c r="K25" s="65"/>
      <c r="L25" s="65"/>
      <c r="M25" s="65"/>
      <c r="N25" s="74"/>
      <c r="O25" s="65"/>
      <c r="P25" s="74"/>
    </row>
    <row r="26" spans="1:16" ht="15.75">
      <c r="A26" s="57">
        <v>23</v>
      </c>
      <c r="B26" s="66" t="s">
        <v>38</v>
      </c>
      <c r="C26" s="58">
        <f t="shared" si="0"/>
        <v>1</v>
      </c>
      <c r="D26" s="59"/>
      <c r="E26" s="59"/>
      <c r="F26" s="60"/>
      <c r="G26" s="60"/>
      <c r="H26" s="59"/>
      <c r="I26" s="59"/>
      <c r="J26" s="59"/>
      <c r="K26" s="59"/>
      <c r="L26" s="59"/>
      <c r="M26" s="59">
        <v>1</v>
      </c>
      <c r="N26" s="73"/>
      <c r="O26" s="59"/>
      <c r="P26" s="73"/>
    </row>
    <row r="27" spans="1:16" ht="15.75">
      <c r="A27" s="57">
        <v>24</v>
      </c>
      <c r="B27" s="66" t="s">
        <v>39</v>
      </c>
      <c r="C27" s="58">
        <f t="shared" si="0"/>
        <v>2</v>
      </c>
      <c r="D27" s="62">
        <v>1</v>
      </c>
      <c r="E27" s="63"/>
      <c r="F27" s="64"/>
      <c r="G27" s="63"/>
      <c r="H27" s="65"/>
      <c r="I27" s="62"/>
      <c r="J27" s="65">
        <v>1</v>
      </c>
      <c r="K27" s="65"/>
      <c r="L27" s="65"/>
      <c r="M27" s="65"/>
      <c r="N27" s="74"/>
      <c r="O27" s="65"/>
      <c r="P27" s="74"/>
    </row>
    <row r="28" spans="1:16" ht="15.75">
      <c r="A28" s="57">
        <v>25</v>
      </c>
      <c r="B28" s="66" t="s">
        <v>40</v>
      </c>
      <c r="C28" s="58">
        <f t="shared" si="0"/>
        <v>1</v>
      </c>
      <c r="D28" s="59">
        <v>1</v>
      </c>
      <c r="E28" s="59"/>
      <c r="F28" s="60"/>
      <c r="G28" s="60"/>
      <c r="H28" s="59"/>
      <c r="I28" s="62"/>
      <c r="J28" s="59"/>
      <c r="K28" s="59"/>
      <c r="L28" s="59"/>
      <c r="M28" s="59"/>
      <c r="N28" s="73"/>
      <c r="O28" s="59"/>
      <c r="P28" s="73"/>
    </row>
    <row r="29" spans="1:16" ht="15.75">
      <c r="A29" s="57">
        <v>26</v>
      </c>
      <c r="B29" s="66" t="s">
        <v>41</v>
      </c>
      <c r="C29" s="58">
        <f t="shared" si="0"/>
        <v>8</v>
      </c>
      <c r="D29" s="62">
        <v>1</v>
      </c>
      <c r="E29" s="63"/>
      <c r="F29" s="64">
        <v>5</v>
      </c>
      <c r="G29" s="63"/>
      <c r="H29" s="65"/>
      <c r="I29" s="62"/>
      <c r="J29" s="65"/>
      <c r="K29" s="65"/>
      <c r="L29" s="65"/>
      <c r="M29" s="65">
        <v>2</v>
      </c>
      <c r="N29" s="74"/>
      <c r="O29" s="65"/>
      <c r="P29" s="74"/>
    </row>
    <row r="30" spans="1:16" ht="15.75">
      <c r="A30" s="57">
        <v>27</v>
      </c>
      <c r="B30" s="66" t="s">
        <v>42</v>
      </c>
      <c r="C30" s="58">
        <f t="shared" si="0"/>
        <v>0</v>
      </c>
      <c r="D30" s="59"/>
      <c r="E30" s="59"/>
      <c r="F30" s="60"/>
      <c r="G30" s="60"/>
      <c r="H30" s="59"/>
      <c r="I30" s="62"/>
      <c r="J30" s="59"/>
      <c r="K30" s="59"/>
      <c r="L30" s="59"/>
      <c r="M30" s="59"/>
      <c r="N30" s="73"/>
      <c r="O30" s="59"/>
      <c r="P30" s="73"/>
    </row>
    <row r="31" spans="1:16" ht="15.75">
      <c r="A31" s="57">
        <v>28</v>
      </c>
      <c r="B31" s="66" t="s">
        <v>43</v>
      </c>
      <c r="C31" s="58">
        <f t="shared" si="0"/>
        <v>4</v>
      </c>
      <c r="D31" s="62">
        <v>2</v>
      </c>
      <c r="E31" s="63"/>
      <c r="F31" s="64"/>
      <c r="G31" s="63"/>
      <c r="H31" s="65"/>
      <c r="I31" s="62"/>
      <c r="J31" s="65"/>
      <c r="K31" s="65"/>
      <c r="L31" s="65"/>
      <c r="M31" s="65"/>
      <c r="N31" s="74">
        <v>2</v>
      </c>
      <c r="O31" s="65"/>
      <c r="P31" s="74"/>
    </row>
    <row r="32" spans="1:16" ht="15.75">
      <c r="A32" s="57">
        <v>29</v>
      </c>
      <c r="B32" s="66" t="s">
        <v>44</v>
      </c>
      <c r="C32" s="58">
        <f t="shared" si="0"/>
        <v>6</v>
      </c>
      <c r="D32" s="59">
        <v>1</v>
      </c>
      <c r="E32" s="59"/>
      <c r="F32" s="60">
        <v>1</v>
      </c>
      <c r="G32" s="60"/>
      <c r="H32" s="59"/>
      <c r="I32" s="62"/>
      <c r="J32" s="59"/>
      <c r="K32" s="59"/>
      <c r="L32" s="59"/>
      <c r="M32" s="59">
        <v>4</v>
      </c>
      <c r="N32" s="73"/>
      <c r="O32" s="59"/>
      <c r="P32" s="73"/>
    </row>
    <row r="33" spans="1:16" ht="15.75">
      <c r="A33" s="57">
        <v>30</v>
      </c>
      <c r="B33" s="66" t="s">
        <v>45</v>
      </c>
      <c r="C33" s="58">
        <f t="shared" si="0"/>
        <v>1</v>
      </c>
      <c r="D33" s="62"/>
      <c r="E33" s="63"/>
      <c r="F33" s="64">
        <v>1</v>
      </c>
      <c r="G33" s="63"/>
      <c r="H33" s="65"/>
      <c r="I33" s="62"/>
      <c r="J33" s="65"/>
      <c r="K33" s="65"/>
      <c r="L33" s="65"/>
      <c r="M33" s="65"/>
      <c r="N33" s="74"/>
      <c r="O33" s="65"/>
      <c r="P33" s="74"/>
    </row>
    <row r="34" spans="1:16" ht="15.75">
      <c r="A34" s="57">
        <v>31</v>
      </c>
      <c r="B34" s="66" t="s">
        <v>46</v>
      </c>
      <c r="C34" s="58">
        <f t="shared" si="0"/>
        <v>2</v>
      </c>
      <c r="D34" s="59">
        <v>1</v>
      </c>
      <c r="E34" s="59">
        <v>1</v>
      </c>
      <c r="F34" s="60"/>
      <c r="G34" s="60"/>
      <c r="H34" s="59"/>
      <c r="I34" s="62"/>
      <c r="J34" s="59"/>
      <c r="K34" s="59"/>
      <c r="L34" s="59"/>
      <c r="M34" s="59"/>
      <c r="N34" s="73"/>
      <c r="O34" s="59"/>
      <c r="P34" s="73"/>
    </row>
    <row r="35" spans="1:16" ht="15.75">
      <c r="A35" s="57">
        <v>32</v>
      </c>
      <c r="B35" s="66" t="s">
        <v>47</v>
      </c>
      <c r="C35" s="58">
        <f t="shared" si="0"/>
        <v>7</v>
      </c>
      <c r="D35" s="62">
        <v>6</v>
      </c>
      <c r="E35" s="63"/>
      <c r="F35" s="64">
        <v>1</v>
      </c>
      <c r="G35" s="63"/>
      <c r="H35" s="65"/>
      <c r="I35" s="62"/>
      <c r="J35" s="65"/>
      <c r="K35" s="65"/>
      <c r="L35" s="65"/>
      <c r="M35" s="65"/>
      <c r="N35" s="74"/>
      <c r="O35" s="65"/>
      <c r="P35" s="74"/>
    </row>
    <row r="36" spans="1:16" ht="15.75">
      <c r="A36" s="57">
        <v>33</v>
      </c>
      <c r="B36" s="66" t="s">
        <v>48</v>
      </c>
      <c r="C36" s="58">
        <f t="shared" si="0"/>
        <v>5</v>
      </c>
      <c r="D36" s="59">
        <v>1</v>
      </c>
      <c r="E36" s="59">
        <v>1</v>
      </c>
      <c r="F36" s="60">
        <v>2</v>
      </c>
      <c r="G36" s="60"/>
      <c r="H36" s="59"/>
      <c r="I36" s="62"/>
      <c r="J36" s="59"/>
      <c r="K36" s="59"/>
      <c r="L36" s="59"/>
      <c r="M36" s="59">
        <v>1</v>
      </c>
      <c r="N36" s="73"/>
      <c r="O36" s="59"/>
      <c r="P36" s="73"/>
    </row>
    <row r="37" spans="1:16" ht="15.75">
      <c r="A37" s="57">
        <v>34</v>
      </c>
      <c r="B37" s="67" t="s">
        <v>49</v>
      </c>
      <c r="C37" s="58">
        <f t="shared" si="0"/>
        <v>0</v>
      </c>
      <c r="D37" s="62"/>
      <c r="E37" s="63"/>
      <c r="F37" s="64"/>
      <c r="G37" s="63"/>
      <c r="H37" s="65"/>
      <c r="I37" s="62"/>
      <c r="J37" s="65"/>
      <c r="K37" s="65"/>
      <c r="L37" s="65"/>
      <c r="M37" s="65"/>
      <c r="N37" s="74"/>
      <c r="O37" s="65"/>
      <c r="P37" s="74"/>
    </row>
    <row r="38" spans="1:16" ht="15.75">
      <c r="A38" s="57">
        <v>35</v>
      </c>
      <c r="B38" s="67" t="s">
        <v>50</v>
      </c>
      <c r="C38" s="58">
        <f t="shared" si="0"/>
        <v>0</v>
      </c>
      <c r="D38" s="59"/>
      <c r="E38" s="59"/>
      <c r="F38" s="60"/>
      <c r="G38" s="60"/>
      <c r="H38" s="59"/>
      <c r="I38" s="62"/>
      <c r="J38" s="59"/>
      <c r="K38" s="59"/>
      <c r="L38" s="59"/>
      <c r="M38" s="59"/>
      <c r="N38" s="73"/>
      <c r="O38" s="59"/>
      <c r="P38" s="73"/>
    </row>
    <row r="39" spans="1:16" ht="15.75">
      <c r="A39" s="57">
        <v>36</v>
      </c>
      <c r="B39" s="67" t="s">
        <v>51</v>
      </c>
      <c r="C39" s="58">
        <f t="shared" si="0"/>
        <v>0</v>
      </c>
      <c r="D39" s="62"/>
      <c r="E39" s="63"/>
      <c r="F39" s="64"/>
      <c r="G39" s="63"/>
      <c r="H39" s="65"/>
      <c r="I39" s="62"/>
      <c r="J39" s="65"/>
      <c r="K39" s="65"/>
      <c r="L39" s="65"/>
      <c r="M39" s="65"/>
      <c r="N39" s="74"/>
      <c r="O39" s="65"/>
      <c r="P39" s="74"/>
    </row>
    <row r="40" spans="1:16" ht="15.75">
      <c r="A40" s="57">
        <v>37</v>
      </c>
      <c r="B40" s="66" t="s">
        <v>52</v>
      </c>
      <c r="C40" s="58">
        <f t="shared" si="0"/>
        <v>0</v>
      </c>
      <c r="D40" s="59"/>
      <c r="E40" s="59"/>
      <c r="F40" s="60"/>
      <c r="G40" s="60"/>
      <c r="H40" s="59"/>
      <c r="I40" s="62"/>
      <c r="J40" s="59"/>
      <c r="K40" s="59"/>
      <c r="L40" s="59"/>
      <c r="M40" s="59"/>
      <c r="N40" s="73"/>
      <c r="O40" s="59"/>
      <c r="P40" s="73"/>
    </row>
    <row r="41" spans="1:16" ht="15.75">
      <c r="A41" s="57">
        <v>38</v>
      </c>
      <c r="B41" s="66" t="s">
        <v>53</v>
      </c>
      <c r="C41" s="58">
        <f t="shared" si="0"/>
        <v>1</v>
      </c>
      <c r="D41" s="62">
        <v>1</v>
      </c>
      <c r="E41" s="63"/>
      <c r="F41" s="64"/>
      <c r="G41" s="63"/>
      <c r="H41" s="65"/>
      <c r="I41" s="62"/>
      <c r="J41" s="65"/>
      <c r="K41" s="65"/>
      <c r="L41" s="65"/>
      <c r="M41" s="65"/>
      <c r="N41" s="74"/>
      <c r="O41" s="65"/>
      <c r="P41" s="74"/>
    </row>
    <row r="42" spans="1:16" ht="15.75">
      <c r="A42" s="68"/>
      <c r="B42" s="69"/>
      <c r="C42" s="70">
        <f>SUM(C4:C41)</f>
        <v>117</v>
      </c>
      <c r="D42" s="71">
        <f t="shared" ref="D42:M42" si="1">SUM(D4:D41)</f>
        <v>49</v>
      </c>
      <c r="E42" s="71">
        <f t="shared" si="1"/>
        <v>5</v>
      </c>
      <c r="F42" s="71">
        <f t="shared" si="1"/>
        <v>33</v>
      </c>
      <c r="G42" s="71">
        <f t="shared" si="1"/>
        <v>1</v>
      </c>
      <c r="H42" s="71">
        <f t="shared" si="1"/>
        <v>0</v>
      </c>
      <c r="I42" s="71">
        <f t="shared" si="1"/>
        <v>1</v>
      </c>
      <c r="J42" s="71">
        <f t="shared" si="1"/>
        <v>1</v>
      </c>
      <c r="K42" s="71">
        <f t="shared" si="1"/>
        <v>0</v>
      </c>
      <c r="L42" s="71">
        <f t="shared" si="1"/>
        <v>0</v>
      </c>
      <c r="M42" s="71">
        <f t="shared" si="1"/>
        <v>23</v>
      </c>
      <c r="N42" s="71">
        <f t="shared" ref="N42:P42" si="2">SUM(N4:N41)</f>
        <v>2</v>
      </c>
      <c r="O42" s="71">
        <f t="shared" si="2"/>
        <v>0</v>
      </c>
      <c r="P42" s="71">
        <f t="shared" si="2"/>
        <v>2</v>
      </c>
    </row>
  </sheetData>
  <mergeCells count="1">
    <mergeCell ref="E1:M1"/>
  </mergeCells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workbookViewId="0">
      <selection activeCell="D3" sqref="D3"/>
    </sheetView>
  </sheetViews>
  <sheetFormatPr defaultColWidth="9.140625" defaultRowHeight="15"/>
  <cols>
    <col min="1" max="1" width="5" customWidth="1"/>
    <col min="2" max="2" width="49.85546875" customWidth="1"/>
    <col min="3" max="3" width="12.5703125" customWidth="1"/>
  </cols>
  <sheetData>
    <row r="1" spans="1:3">
      <c r="B1" t="s">
        <v>54</v>
      </c>
    </row>
    <row r="2" spans="1:3" ht="15.75">
      <c r="A2" s="36" t="s">
        <v>0</v>
      </c>
      <c r="B2" s="37" t="s">
        <v>55</v>
      </c>
      <c r="C2" s="38" t="s">
        <v>56</v>
      </c>
    </row>
    <row r="3" spans="1:3" ht="15.75">
      <c r="A3" s="78">
        <v>1</v>
      </c>
      <c r="B3" s="39" t="s">
        <v>57</v>
      </c>
      <c r="C3" s="40">
        <f>SUM(C4:C6)</f>
        <v>3485</v>
      </c>
    </row>
    <row r="4" spans="1:3" ht="15.75">
      <c r="A4" s="79"/>
      <c r="B4" s="41" t="s">
        <v>58</v>
      </c>
      <c r="C4" s="42">
        <v>127</v>
      </c>
    </row>
    <row r="5" spans="1:3" ht="15.75">
      <c r="A5" s="79"/>
      <c r="B5" s="41" t="s">
        <v>59</v>
      </c>
      <c r="C5" s="42">
        <v>164</v>
      </c>
    </row>
    <row r="6" spans="1:3" ht="15.75">
      <c r="A6" s="80"/>
      <c r="B6" s="44" t="s">
        <v>60</v>
      </c>
      <c r="C6" s="42">
        <v>3194</v>
      </c>
    </row>
    <row r="7" spans="1:3" ht="15.75">
      <c r="A7" s="43">
        <v>2</v>
      </c>
      <c r="B7" s="45" t="s">
        <v>61</v>
      </c>
      <c r="C7" s="40">
        <v>16584</v>
      </c>
    </row>
    <row r="8" spans="1:3" ht="15.75">
      <c r="A8" s="43">
        <v>3</v>
      </c>
      <c r="B8" s="39" t="s">
        <v>62</v>
      </c>
      <c r="C8" s="40">
        <v>24103</v>
      </c>
    </row>
    <row r="9" spans="1:3" ht="15.75">
      <c r="A9" s="46">
        <v>4</v>
      </c>
      <c r="B9" s="47" t="s">
        <v>63</v>
      </c>
      <c r="C9" s="48">
        <v>5</v>
      </c>
    </row>
    <row r="10" spans="1:3" ht="15.75">
      <c r="A10" s="78">
        <v>5</v>
      </c>
      <c r="B10" s="39" t="s">
        <v>64</v>
      </c>
      <c r="C10" s="40">
        <f>SUM(C11:C13)</f>
        <v>70</v>
      </c>
    </row>
    <row r="11" spans="1:3" ht="15.75">
      <c r="A11" s="79"/>
      <c r="B11" s="41" t="s">
        <v>65</v>
      </c>
      <c r="C11" s="42">
        <v>64</v>
      </c>
    </row>
    <row r="12" spans="1:3" ht="15.75">
      <c r="A12" s="79"/>
      <c r="B12" s="41" t="s">
        <v>66</v>
      </c>
      <c r="C12" s="42"/>
    </row>
    <row r="13" spans="1:3" ht="15.75">
      <c r="A13" s="80"/>
      <c r="B13" s="44" t="s">
        <v>67</v>
      </c>
      <c r="C13" s="42">
        <v>6</v>
      </c>
    </row>
    <row r="14" spans="1:3" ht="15.75">
      <c r="A14" s="43">
        <v>6</v>
      </c>
      <c r="B14" s="49" t="s">
        <v>68</v>
      </c>
      <c r="C14" s="40">
        <v>198</v>
      </c>
    </row>
    <row r="15" spans="1:3" ht="15.75">
      <c r="A15" s="43">
        <v>7</v>
      </c>
      <c r="B15" s="49" t="s">
        <v>69</v>
      </c>
      <c r="C15" s="40">
        <v>5</v>
      </c>
    </row>
    <row r="16" spans="1:3" ht="15.75">
      <c r="A16" s="43">
        <v>8</v>
      </c>
      <c r="B16" s="39" t="s">
        <v>70</v>
      </c>
      <c r="C16" s="40">
        <v>42</v>
      </c>
    </row>
    <row r="17" spans="1:3" ht="15.75">
      <c r="A17" s="81">
        <v>9</v>
      </c>
      <c r="B17" s="50" t="s">
        <v>71</v>
      </c>
      <c r="C17" s="48">
        <f>SUM(C18:C21)</f>
        <v>23</v>
      </c>
    </row>
    <row r="18" spans="1:3" ht="15.75">
      <c r="A18" s="82"/>
      <c r="B18" s="51" t="s">
        <v>72</v>
      </c>
      <c r="C18" s="52"/>
    </row>
    <row r="19" spans="1:3" ht="15.75">
      <c r="A19" s="82"/>
      <c r="B19" s="51" t="s">
        <v>73</v>
      </c>
      <c r="C19" s="52">
        <v>3</v>
      </c>
    </row>
    <row r="20" spans="1:3" ht="15.75">
      <c r="A20" s="82"/>
      <c r="B20" s="51" t="s">
        <v>74</v>
      </c>
      <c r="C20" s="52">
        <v>20</v>
      </c>
    </row>
    <row r="21" spans="1:3" ht="15.75">
      <c r="A21" s="83"/>
      <c r="B21" s="75" t="s">
        <v>75</v>
      </c>
      <c r="C21" s="52"/>
    </row>
    <row r="22" spans="1:3" ht="15.75">
      <c r="A22" s="43">
        <v>10</v>
      </c>
      <c r="B22" s="49" t="s">
        <v>76</v>
      </c>
      <c r="C22" s="40">
        <v>10</v>
      </c>
    </row>
    <row r="23" spans="1:3" ht="15.75">
      <c r="A23" s="78">
        <v>11</v>
      </c>
      <c r="B23" s="39" t="s">
        <v>77</v>
      </c>
      <c r="C23" s="40">
        <f>SUM(C24:C25)</f>
        <v>10404.23</v>
      </c>
    </row>
    <row r="24" spans="1:3" ht="15.75">
      <c r="A24" s="79"/>
      <c r="B24" s="41" t="s">
        <v>78</v>
      </c>
      <c r="C24" s="42">
        <v>2437.23</v>
      </c>
    </row>
    <row r="25" spans="1:3" ht="15.75">
      <c r="A25" s="79"/>
      <c r="B25" s="44" t="s">
        <v>79</v>
      </c>
      <c r="C25" s="42">
        <v>7967</v>
      </c>
    </row>
    <row r="26" spans="1:3" ht="15.75">
      <c r="A26" s="80"/>
      <c r="B26" s="53" t="s">
        <v>80</v>
      </c>
      <c r="C26" s="40"/>
    </row>
    <row r="27" spans="1:3" ht="15.75">
      <c r="A27" s="43">
        <v>12</v>
      </c>
      <c r="B27" s="49" t="s">
        <v>81</v>
      </c>
      <c r="C27" s="40">
        <v>6369.03</v>
      </c>
    </row>
    <row r="28" spans="1:3" ht="15.75">
      <c r="A28" s="43">
        <v>13</v>
      </c>
      <c r="B28" s="49" t="s">
        <v>82</v>
      </c>
      <c r="C28" s="40">
        <v>7</v>
      </c>
    </row>
    <row r="29" spans="1:3" ht="15.75">
      <c r="A29" s="43">
        <v>14</v>
      </c>
      <c r="B29" s="49" t="s">
        <v>83</v>
      </c>
      <c r="C29" s="40">
        <v>1</v>
      </c>
    </row>
    <row r="30" spans="1:3" ht="15.75">
      <c r="A30" s="43">
        <v>15</v>
      </c>
      <c r="B30" s="49" t="s">
        <v>84</v>
      </c>
      <c r="C30" s="40"/>
    </row>
    <row r="31" spans="1:3" ht="15.75">
      <c r="A31" s="78">
        <v>16</v>
      </c>
      <c r="B31" s="39" t="s">
        <v>85</v>
      </c>
      <c r="C31" s="40">
        <f>SUM(C32:C35)</f>
        <v>420</v>
      </c>
    </row>
    <row r="32" spans="1:3" ht="15.75">
      <c r="A32" s="79"/>
      <c r="B32" s="41" t="s">
        <v>86</v>
      </c>
      <c r="C32" s="42">
        <v>34</v>
      </c>
    </row>
    <row r="33" spans="1:3" ht="15.75">
      <c r="A33" s="79"/>
      <c r="B33" s="41" t="s">
        <v>87</v>
      </c>
      <c r="C33" s="42">
        <v>386</v>
      </c>
    </row>
    <row r="34" spans="1:3" ht="15.75">
      <c r="A34" s="79"/>
      <c r="B34" s="41" t="s">
        <v>88</v>
      </c>
      <c r="C34" s="42"/>
    </row>
    <row r="35" spans="1:3" ht="15.75">
      <c r="A35" s="80"/>
      <c r="B35" s="44" t="s">
        <v>89</v>
      </c>
      <c r="C35" s="42"/>
    </row>
  </sheetData>
  <mergeCells count="5">
    <mergeCell ref="A3:A6"/>
    <mergeCell ref="A10:A13"/>
    <mergeCell ref="A17:A21"/>
    <mergeCell ref="A23:A26"/>
    <mergeCell ref="A31:A35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topLeftCell="B1" workbookViewId="0">
      <selection activeCell="G27" sqref="G27"/>
    </sheetView>
  </sheetViews>
  <sheetFormatPr defaultColWidth="9.140625" defaultRowHeight="15"/>
  <cols>
    <col min="2" max="2" width="25.7109375" customWidth="1"/>
    <col min="3" max="3" width="11.140625" customWidth="1"/>
    <col min="4" max="4" width="7.140625" customWidth="1"/>
    <col min="5" max="5" width="10.85546875" customWidth="1"/>
    <col min="6" max="6" width="12.7109375" customWidth="1"/>
    <col min="7" max="7" width="12.28515625" customWidth="1"/>
  </cols>
  <sheetData>
    <row r="2" spans="1:7">
      <c r="A2" s="12" t="s">
        <v>0</v>
      </c>
      <c r="B2" s="13" t="s">
        <v>1</v>
      </c>
      <c r="C2" s="14" t="s">
        <v>90</v>
      </c>
      <c r="D2" s="15" t="s">
        <v>91</v>
      </c>
      <c r="E2" s="15" t="s">
        <v>92</v>
      </c>
      <c r="F2" s="16" t="s">
        <v>93</v>
      </c>
      <c r="G2" s="17" t="s">
        <v>94</v>
      </c>
    </row>
    <row r="3" spans="1:7" ht="15.75">
      <c r="A3" s="18">
        <v>1</v>
      </c>
      <c r="B3" s="19" t="s">
        <v>16</v>
      </c>
      <c r="C3" s="20"/>
      <c r="D3" s="21"/>
      <c r="E3" s="21"/>
      <c r="F3" s="22"/>
      <c r="G3" s="23"/>
    </row>
    <row r="4" spans="1:7" ht="15.75">
      <c r="A4" s="18">
        <v>2</v>
      </c>
      <c r="B4" s="24" t="s">
        <v>17</v>
      </c>
      <c r="C4" s="20"/>
      <c r="D4" s="21"/>
      <c r="E4" s="21"/>
      <c r="F4" s="22"/>
      <c r="G4" s="23"/>
    </row>
    <row r="5" spans="1:7" ht="15.75">
      <c r="A5" s="18">
        <v>3</v>
      </c>
      <c r="B5" s="25" t="s">
        <v>18</v>
      </c>
      <c r="C5" s="20"/>
      <c r="D5" s="21"/>
      <c r="E5" s="21"/>
      <c r="F5" s="22"/>
      <c r="G5" s="23"/>
    </row>
    <row r="6" spans="1:7" ht="15.75">
      <c r="A6" s="18">
        <v>4</v>
      </c>
      <c r="B6" s="25" t="s">
        <v>19</v>
      </c>
      <c r="C6" s="20"/>
      <c r="D6" s="21"/>
      <c r="E6" s="21"/>
      <c r="F6" s="22"/>
      <c r="G6" s="23"/>
    </row>
    <row r="7" spans="1:7" ht="15.75">
      <c r="A7" s="18">
        <v>5</v>
      </c>
      <c r="B7" s="25" t="s">
        <v>20</v>
      </c>
      <c r="C7" s="20"/>
      <c r="D7" s="21"/>
      <c r="E7" s="21"/>
      <c r="F7" s="22"/>
      <c r="G7" s="23"/>
    </row>
    <row r="8" spans="1:7" ht="15.75">
      <c r="A8" s="18">
        <v>6</v>
      </c>
      <c r="B8" s="25" t="s">
        <v>21</v>
      </c>
      <c r="C8" s="20"/>
      <c r="D8" s="21"/>
      <c r="E8" s="21"/>
      <c r="F8" s="22"/>
      <c r="G8" s="23"/>
    </row>
    <row r="9" spans="1:7" ht="15.75">
      <c r="A9" s="18">
        <v>7</v>
      </c>
      <c r="B9" s="25" t="s">
        <v>22</v>
      </c>
      <c r="C9" s="20"/>
      <c r="D9" s="21"/>
      <c r="E9" s="21"/>
      <c r="F9" s="22"/>
      <c r="G9" s="23"/>
    </row>
    <row r="10" spans="1:7" ht="15.75">
      <c r="A10" s="18">
        <v>8</v>
      </c>
      <c r="B10" s="25" t="s">
        <v>24</v>
      </c>
      <c r="C10" s="20"/>
      <c r="D10" s="21"/>
      <c r="E10" s="21"/>
      <c r="F10" s="22"/>
      <c r="G10" s="23">
        <v>3</v>
      </c>
    </row>
    <row r="11" spans="1:7" ht="15.75">
      <c r="A11" s="18">
        <v>9</v>
      </c>
      <c r="B11" s="25" t="s">
        <v>25</v>
      </c>
      <c r="C11" s="20"/>
      <c r="D11" s="21"/>
      <c r="E11" s="21"/>
      <c r="F11" s="22"/>
      <c r="G11" s="23"/>
    </row>
    <row r="12" spans="1:7" ht="15.75">
      <c r="A12" s="18">
        <v>10</v>
      </c>
      <c r="B12" s="25" t="s">
        <v>26</v>
      </c>
      <c r="C12" s="20"/>
      <c r="D12" s="21"/>
      <c r="E12" s="21"/>
      <c r="F12" s="22"/>
      <c r="G12" s="23"/>
    </row>
    <row r="13" spans="1:7" ht="15.75">
      <c r="A13" s="18">
        <v>11</v>
      </c>
      <c r="B13" s="25" t="s">
        <v>27</v>
      </c>
      <c r="C13" s="20"/>
      <c r="D13" s="21"/>
      <c r="E13" s="21"/>
      <c r="F13" s="22"/>
      <c r="G13" s="23"/>
    </row>
    <row r="14" spans="1:7" ht="15.75">
      <c r="A14" s="18">
        <v>12</v>
      </c>
      <c r="B14" s="25" t="s">
        <v>29</v>
      </c>
      <c r="C14" s="20">
        <v>3</v>
      </c>
      <c r="D14" s="21"/>
      <c r="E14" s="21"/>
      <c r="F14" s="22"/>
      <c r="G14" s="23"/>
    </row>
    <row r="15" spans="1:7" ht="15.75">
      <c r="A15" s="18">
        <v>13</v>
      </c>
      <c r="B15" s="25" t="s">
        <v>30</v>
      </c>
      <c r="C15" s="20"/>
      <c r="D15" s="21"/>
      <c r="E15" s="21"/>
      <c r="F15" s="22"/>
      <c r="G15" s="23"/>
    </row>
    <row r="16" spans="1:7" ht="15.75">
      <c r="A16" s="18">
        <v>14</v>
      </c>
      <c r="B16" s="25" t="s">
        <v>31</v>
      </c>
      <c r="C16" s="20"/>
      <c r="D16" s="21"/>
      <c r="E16" s="21"/>
      <c r="F16" s="22"/>
      <c r="G16" s="23"/>
    </row>
    <row r="17" spans="1:7" ht="15.75">
      <c r="A17" s="18">
        <v>15</v>
      </c>
      <c r="B17" s="25" t="s">
        <v>32</v>
      </c>
      <c r="C17" s="20"/>
      <c r="D17" s="21"/>
      <c r="E17" s="21"/>
      <c r="F17" s="22"/>
      <c r="G17" s="23"/>
    </row>
    <row r="18" spans="1:7" ht="15.75">
      <c r="A18" s="18">
        <v>16</v>
      </c>
      <c r="B18" s="25" t="s">
        <v>33</v>
      </c>
      <c r="C18" s="20">
        <v>1</v>
      </c>
      <c r="D18" s="21"/>
      <c r="E18" s="21">
        <v>2</v>
      </c>
      <c r="F18" s="22"/>
      <c r="G18" s="23"/>
    </row>
    <row r="19" spans="1:7" ht="15.75">
      <c r="A19" s="18">
        <v>17</v>
      </c>
      <c r="B19" s="25" t="s">
        <v>34</v>
      </c>
      <c r="C19" s="20"/>
      <c r="D19" s="21"/>
      <c r="E19" s="21"/>
      <c r="F19" s="22"/>
      <c r="G19" s="23"/>
    </row>
    <row r="20" spans="1:7" ht="15.75">
      <c r="A20" s="18">
        <v>18</v>
      </c>
      <c r="B20" s="25" t="s">
        <v>35</v>
      </c>
      <c r="C20" s="20"/>
      <c r="D20" s="21"/>
      <c r="E20" s="21"/>
      <c r="F20" s="22"/>
      <c r="G20" s="23"/>
    </row>
    <row r="21" spans="1:7" ht="15.75">
      <c r="A21" s="18">
        <v>19</v>
      </c>
      <c r="B21" s="25" t="s">
        <v>36</v>
      </c>
      <c r="C21" s="20"/>
      <c r="D21" s="21"/>
      <c r="E21" s="21"/>
      <c r="F21" s="22"/>
      <c r="G21" s="23"/>
    </row>
    <row r="22" spans="1:7" ht="15.75">
      <c r="A22" s="18">
        <v>20</v>
      </c>
      <c r="B22" s="25" t="s">
        <v>37</v>
      </c>
      <c r="C22" s="20"/>
      <c r="D22" s="21"/>
      <c r="E22" s="21"/>
      <c r="F22" s="22"/>
      <c r="G22" s="23"/>
    </row>
    <row r="23" spans="1:7" ht="15.75">
      <c r="A23" s="18">
        <v>21</v>
      </c>
      <c r="B23" s="25" t="s">
        <v>39</v>
      </c>
      <c r="C23" s="20"/>
      <c r="D23" s="21"/>
      <c r="E23" s="21"/>
      <c r="F23" s="22"/>
      <c r="G23" s="23"/>
    </row>
    <row r="24" spans="1:7" ht="15.75">
      <c r="A24" s="18">
        <v>22</v>
      </c>
      <c r="B24" s="25" t="s">
        <v>40</v>
      </c>
      <c r="C24" s="20"/>
      <c r="D24" s="21"/>
      <c r="E24" s="21"/>
      <c r="F24" s="22"/>
      <c r="G24" s="23"/>
    </row>
    <row r="25" spans="1:7" ht="15.75">
      <c r="A25" s="18">
        <v>23</v>
      </c>
      <c r="B25" s="25" t="s">
        <v>41</v>
      </c>
      <c r="C25" s="20"/>
      <c r="D25" s="21"/>
      <c r="E25" s="21"/>
      <c r="F25" s="22"/>
      <c r="G25" s="23"/>
    </row>
    <row r="26" spans="1:7" ht="15.75">
      <c r="A26" s="18">
        <v>24</v>
      </c>
      <c r="B26" s="25" t="s">
        <v>42</v>
      </c>
      <c r="C26" s="20"/>
      <c r="D26" s="21"/>
      <c r="E26" s="21"/>
      <c r="F26" s="22"/>
      <c r="G26" s="23"/>
    </row>
    <row r="27" spans="1:7" ht="15.75">
      <c r="A27" s="18">
        <v>25</v>
      </c>
      <c r="B27" s="25" t="s">
        <v>43</v>
      </c>
      <c r="C27" s="20"/>
      <c r="D27" s="21"/>
      <c r="E27" s="21"/>
      <c r="F27" s="22"/>
      <c r="G27" s="23">
        <v>1</v>
      </c>
    </row>
    <row r="28" spans="1:7" ht="15.75">
      <c r="A28" s="18">
        <v>26</v>
      </c>
      <c r="B28" s="25" t="s">
        <v>44</v>
      </c>
      <c r="C28" s="20"/>
      <c r="D28" s="21"/>
      <c r="E28" s="21"/>
      <c r="F28" s="22"/>
      <c r="G28" s="23"/>
    </row>
    <row r="29" spans="1:7" ht="15.75">
      <c r="A29" s="18">
        <v>27</v>
      </c>
      <c r="B29" s="25" t="s">
        <v>46</v>
      </c>
      <c r="C29" s="20">
        <v>1</v>
      </c>
      <c r="D29" s="21"/>
      <c r="E29" s="21"/>
      <c r="F29" s="22"/>
      <c r="G29" s="23">
        <v>1</v>
      </c>
    </row>
    <row r="30" spans="1:7" ht="15.75">
      <c r="A30" s="18">
        <v>28</v>
      </c>
      <c r="B30" s="25" t="s">
        <v>47</v>
      </c>
      <c r="C30" s="20"/>
      <c r="D30" s="21"/>
      <c r="E30" s="21"/>
      <c r="F30" s="22"/>
      <c r="G30" s="23">
        <v>1</v>
      </c>
    </row>
    <row r="31" spans="1:7" ht="15.75">
      <c r="A31" s="18">
        <v>29</v>
      </c>
      <c r="B31" s="25" t="s">
        <v>48</v>
      </c>
      <c r="C31" s="20"/>
      <c r="D31" s="21"/>
      <c r="E31" s="21"/>
      <c r="F31" s="22"/>
      <c r="G31" s="23"/>
    </row>
    <row r="32" spans="1:7" ht="15.75">
      <c r="A32" s="18">
        <v>30</v>
      </c>
      <c r="B32" s="26" t="s">
        <v>49</v>
      </c>
      <c r="C32" s="20"/>
      <c r="D32" s="21"/>
      <c r="E32" s="21"/>
      <c r="F32" s="22"/>
      <c r="G32" s="23"/>
    </row>
    <row r="33" spans="1:7" ht="15.75">
      <c r="A33" s="18">
        <v>31</v>
      </c>
      <c r="B33" s="26" t="s">
        <v>50</v>
      </c>
      <c r="C33" s="20"/>
      <c r="D33" s="21"/>
      <c r="E33" s="21"/>
      <c r="F33" s="22"/>
      <c r="G33" s="23"/>
    </row>
    <row r="34" spans="1:7" ht="15.75">
      <c r="A34" s="18">
        <v>32</v>
      </c>
      <c r="B34" s="27" t="s">
        <v>51</v>
      </c>
      <c r="C34" s="20"/>
      <c r="D34" s="21"/>
      <c r="E34" s="21"/>
      <c r="F34" s="22"/>
      <c r="G34" s="23"/>
    </row>
    <row r="35" spans="1:7" ht="15.75">
      <c r="A35" s="18">
        <v>33</v>
      </c>
      <c r="B35" s="28" t="s">
        <v>52</v>
      </c>
      <c r="C35" s="20"/>
      <c r="D35" s="21"/>
      <c r="E35" s="21"/>
      <c r="F35" s="22"/>
      <c r="G35" s="23"/>
    </row>
    <row r="36" spans="1:7" ht="15.75">
      <c r="A36" s="29">
        <v>34</v>
      </c>
      <c r="B36" s="28" t="s">
        <v>53</v>
      </c>
      <c r="C36" s="20"/>
      <c r="D36" s="30"/>
      <c r="E36" s="21"/>
      <c r="F36" s="22"/>
      <c r="G36" s="23"/>
    </row>
    <row r="37" spans="1:7" ht="15.75">
      <c r="A37" s="84" t="s">
        <v>95</v>
      </c>
      <c r="B37" s="85"/>
      <c r="C37" s="31">
        <f t="shared" ref="C37:G37" si="0">SUM(C3:C36)</f>
        <v>5</v>
      </c>
      <c r="D37" s="32">
        <f t="shared" si="0"/>
        <v>0</v>
      </c>
      <c r="E37" s="33">
        <f t="shared" si="0"/>
        <v>2</v>
      </c>
      <c r="F37" s="34">
        <f t="shared" si="0"/>
        <v>0</v>
      </c>
      <c r="G37" s="35">
        <f t="shared" si="0"/>
        <v>6</v>
      </c>
    </row>
  </sheetData>
  <mergeCells count="1">
    <mergeCell ref="A37:B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41"/>
  <sheetViews>
    <sheetView workbookViewId="0">
      <selection activeCell="B56" sqref="B56"/>
    </sheetView>
  </sheetViews>
  <sheetFormatPr defaultColWidth="9.140625" defaultRowHeight="15"/>
  <cols>
    <col min="2" max="2" width="25.7109375" customWidth="1"/>
    <col min="3" max="3" width="22.140625" customWidth="1"/>
  </cols>
  <sheetData>
    <row r="2" spans="1:3">
      <c r="A2" s="1" t="s">
        <v>0</v>
      </c>
      <c r="B2" s="2" t="s">
        <v>1</v>
      </c>
      <c r="C2" s="1" t="s">
        <v>96</v>
      </c>
    </row>
    <row r="3" spans="1:3" ht="15.75">
      <c r="A3" s="3">
        <v>1</v>
      </c>
      <c r="B3" s="4" t="s">
        <v>16</v>
      </c>
      <c r="C3" s="5">
        <v>2479</v>
      </c>
    </row>
    <row r="4" spans="1:3" ht="15.75">
      <c r="A4" s="6">
        <v>2</v>
      </c>
      <c r="B4" s="7" t="s">
        <v>17</v>
      </c>
      <c r="C4" s="5">
        <v>86</v>
      </c>
    </row>
    <row r="5" spans="1:3" ht="15.75">
      <c r="A5" s="6">
        <v>3</v>
      </c>
      <c r="B5" s="8" t="s">
        <v>18</v>
      </c>
      <c r="C5" s="5"/>
    </row>
    <row r="6" spans="1:3" ht="15.75">
      <c r="A6" s="6">
        <v>4</v>
      </c>
      <c r="B6" s="8" t="s">
        <v>19</v>
      </c>
      <c r="C6" s="5"/>
    </row>
    <row r="7" spans="1:3" ht="15.75">
      <c r="A7" s="6">
        <v>5</v>
      </c>
      <c r="B7" s="8" t="s">
        <v>20</v>
      </c>
      <c r="C7" s="5"/>
    </row>
    <row r="8" spans="1:3" ht="15.75">
      <c r="A8" s="6">
        <v>6</v>
      </c>
      <c r="B8" s="8" t="s">
        <v>21</v>
      </c>
      <c r="C8" s="5"/>
    </row>
    <row r="9" spans="1:3" ht="15.75">
      <c r="A9" s="6">
        <v>7</v>
      </c>
      <c r="B9" s="8" t="s">
        <v>22</v>
      </c>
      <c r="C9" s="5"/>
    </row>
    <row r="10" spans="1:3" ht="15.75">
      <c r="A10" s="6">
        <v>8</v>
      </c>
      <c r="B10" s="8" t="s">
        <v>23</v>
      </c>
      <c r="C10" s="5">
        <v>5</v>
      </c>
    </row>
    <row r="11" spans="1:3" ht="15.75">
      <c r="A11" s="6">
        <v>9</v>
      </c>
      <c r="B11" s="8" t="s">
        <v>24</v>
      </c>
      <c r="C11" s="5">
        <v>43</v>
      </c>
    </row>
    <row r="12" spans="1:3" ht="15.75">
      <c r="A12" s="6">
        <v>10</v>
      </c>
      <c r="B12" s="8" t="s">
        <v>25</v>
      </c>
      <c r="C12" s="5">
        <v>170</v>
      </c>
    </row>
    <row r="13" spans="1:3" ht="15.75">
      <c r="A13" s="6">
        <v>11</v>
      </c>
      <c r="B13" s="8" t="s">
        <v>26</v>
      </c>
      <c r="C13" s="5"/>
    </row>
    <row r="14" spans="1:3" ht="15.75">
      <c r="A14" s="6">
        <v>12</v>
      </c>
      <c r="B14" s="8" t="s">
        <v>27</v>
      </c>
      <c r="C14" s="5"/>
    </row>
    <row r="15" spans="1:3" ht="15.75">
      <c r="A15" s="6">
        <v>13</v>
      </c>
      <c r="B15" s="8" t="s">
        <v>28</v>
      </c>
      <c r="C15" s="5"/>
    </row>
    <row r="16" spans="1:3" ht="15.75">
      <c r="A16" s="6">
        <v>14</v>
      </c>
      <c r="B16" s="8" t="s">
        <v>29</v>
      </c>
      <c r="C16" s="5"/>
    </row>
    <row r="17" spans="1:3" ht="15.75">
      <c r="A17" s="6">
        <v>15</v>
      </c>
      <c r="B17" s="8" t="s">
        <v>30</v>
      </c>
      <c r="C17" s="5"/>
    </row>
    <row r="18" spans="1:3" ht="15.75">
      <c r="A18" s="6">
        <v>16</v>
      </c>
      <c r="B18" s="8" t="s">
        <v>31</v>
      </c>
      <c r="C18" s="5"/>
    </row>
    <row r="19" spans="1:3" ht="15.75">
      <c r="A19" s="6">
        <v>17</v>
      </c>
      <c r="B19" s="8" t="s">
        <v>32</v>
      </c>
      <c r="C19" s="5"/>
    </row>
    <row r="20" spans="1:3" ht="15.75">
      <c r="A20" s="6">
        <v>18</v>
      </c>
      <c r="B20" s="8" t="s">
        <v>33</v>
      </c>
      <c r="C20" s="5">
        <v>1868</v>
      </c>
    </row>
    <row r="21" spans="1:3" ht="15.75">
      <c r="A21" s="6">
        <v>19</v>
      </c>
      <c r="B21" s="8" t="s">
        <v>34</v>
      </c>
      <c r="C21" s="5"/>
    </row>
    <row r="22" spans="1:3" ht="15.75">
      <c r="A22" s="6">
        <v>20</v>
      </c>
      <c r="B22" s="8" t="s">
        <v>35</v>
      </c>
      <c r="C22" s="5"/>
    </row>
    <row r="23" spans="1:3" ht="15.75">
      <c r="A23" s="6">
        <v>21</v>
      </c>
      <c r="B23" s="8" t="s">
        <v>36</v>
      </c>
      <c r="C23" s="5"/>
    </row>
    <row r="24" spans="1:3" ht="15.75">
      <c r="A24" s="6">
        <v>22</v>
      </c>
      <c r="B24" s="8" t="s">
        <v>37</v>
      </c>
      <c r="C24" s="5"/>
    </row>
    <row r="25" spans="1:3" ht="15.75">
      <c r="A25" s="6">
        <v>23</v>
      </c>
      <c r="B25" s="8" t="s">
        <v>38</v>
      </c>
      <c r="C25" s="5"/>
    </row>
    <row r="26" spans="1:3" ht="15.75">
      <c r="A26" s="6">
        <v>24</v>
      </c>
      <c r="B26" s="8" t="s">
        <v>39</v>
      </c>
      <c r="C26" s="5"/>
    </row>
    <row r="27" spans="1:3" ht="15.75">
      <c r="A27" s="6">
        <v>25</v>
      </c>
      <c r="B27" s="8" t="s">
        <v>40</v>
      </c>
      <c r="C27" s="5"/>
    </row>
    <row r="28" spans="1:3" ht="15.75">
      <c r="A28" s="6">
        <v>26</v>
      </c>
      <c r="B28" s="8" t="s">
        <v>41</v>
      </c>
      <c r="C28" s="5">
        <v>15855</v>
      </c>
    </row>
    <row r="29" spans="1:3" ht="15.75">
      <c r="A29" s="6">
        <v>27</v>
      </c>
      <c r="B29" s="8" t="s">
        <v>42</v>
      </c>
      <c r="C29" s="5"/>
    </row>
    <row r="30" spans="1:3" ht="15.75">
      <c r="A30" s="6">
        <v>28</v>
      </c>
      <c r="B30" s="8" t="s">
        <v>43</v>
      </c>
      <c r="C30" s="5"/>
    </row>
    <row r="31" spans="1:3" ht="15.75">
      <c r="A31" s="6">
        <v>29</v>
      </c>
      <c r="B31" s="8" t="s">
        <v>44</v>
      </c>
      <c r="C31" s="5">
        <v>170</v>
      </c>
    </row>
    <row r="32" spans="1:3" ht="15.75">
      <c r="A32" s="6">
        <v>30</v>
      </c>
      <c r="B32" s="8" t="s">
        <v>45</v>
      </c>
      <c r="C32" s="5">
        <v>1336</v>
      </c>
    </row>
    <row r="33" spans="1:3" ht="15.75">
      <c r="A33" s="6">
        <v>31</v>
      </c>
      <c r="B33" s="8" t="s">
        <v>46</v>
      </c>
      <c r="C33" s="5"/>
    </row>
    <row r="34" spans="1:3" ht="15.75">
      <c r="A34" s="6">
        <v>32</v>
      </c>
      <c r="B34" s="8" t="s">
        <v>47</v>
      </c>
      <c r="C34" s="5">
        <v>2091</v>
      </c>
    </row>
    <row r="35" spans="1:3" ht="15.75">
      <c r="A35" s="6">
        <v>33</v>
      </c>
      <c r="B35" s="8" t="s">
        <v>48</v>
      </c>
      <c r="C35" s="5"/>
    </row>
    <row r="36" spans="1:3" ht="15.75">
      <c r="A36" s="6">
        <v>34</v>
      </c>
      <c r="B36" s="9" t="s">
        <v>49</v>
      </c>
      <c r="C36" s="5"/>
    </row>
    <row r="37" spans="1:3" ht="15.75">
      <c r="A37" s="6">
        <v>35</v>
      </c>
      <c r="B37" s="9" t="s">
        <v>50</v>
      </c>
      <c r="C37" s="5"/>
    </row>
    <row r="38" spans="1:3" ht="15.75">
      <c r="A38" s="6">
        <v>36</v>
      </c>
      <c r="B38" s="9" t="s">
        <v>51</v>
      </c>
      <c r="C38" s="5"/>
    </row>
    <row r="39" spans="1:3" ht="15.75">
      <c r="A39" s="6">
        <v>37</v>
      </c>
      <c r="B39" s="8" t="s">
        <v>52</v>
      </c>
      <c r="C39" s="5"/>
    </row>
    <row r="40" spans="1:3" ht="15.75">
      <c r="A40" s="10">
        <v>38</v>
      </c>
      <c r="B40" s="8" t="s">
        <v>53</v>
      </c>
      <c r="C40" s="1"/>
    </row>
    <row r="41" spans="1:3">
      <c r="A41" s="11"/>
      <c r="B41" s="11" t="s">
        <v>2</v>
      </c>
      <c r="C41" s="1">
        <f>SUM(C3:C40)</f>
        <v>24103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Kejadian</vt:lpstr>
      <vt:lpstr>Dampak</vt:lpstr>
      <vt:lpstr>Korban</vt:lpstr>
      <vt:lpstr>Terdampak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 Pusdalops</dc:creator>
  <cp:lastModifiedBy>Bagus Mukti Wibowo</cp:lastModifiedBy>
  <dcterms:created xsi:type="dcterms:W3CDTF">2023-02-03T03:21:00Z</dcterms:created>
  <dcterms:modified xsi:type="dcterms:W3CDTF">2024-01-02T08:09:37Z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0DEADEB981624CE1884585A5C7A04A8B_13</vt:lpwstr>
  </property>
  <property fmtid="{D5CDD505-2E9C-101B-9397-08002B2CF9AE}" pid="3" name="KSOProductBuildVer">
    <vt:lpwstr>1033-12.2.0.13359</vt:lpwstr>
  </property>
</Properties>
</file>